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тмц!$A$1:$O$12</definedName>
  </definedNames>
  <calcPr calcId="145621"/>
</workbook>
</file>

<file path=xl/calcChain.xml><?xml version="1.0" encoding="utf-8"?>
<calcChain xmlns="http://schemas.openxmlformats.org/spreadsheetml/2006/main">
  <c r="N9" i="4" l="1"/>
  <c r="N8" i="4"/>
  <c r="N10" i="4" l="1"/>
</calcChain>
</file>

<file path=xl/sharedStrings.xml><?xml version="1.0" encoding="utf-8"?>
<sst xmlns="http://schemas.openxmlformats.org/spreadsheetml/2006/main" count="40" uniqueCount="31">
  <si>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</si>
  <si>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</si>
  <si>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</si>
  <si>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</si>
  <si>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</si>
  <si>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</si>
  <si>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</si>
  <si>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</si>
  <si>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</si>
  <si>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</si>
  <si>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</si>
  <si>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</si>
  <si>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</si>
  <si>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</si>
  <si>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</si>
  <si>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</si>
  <si>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</si>
  <si>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</si>
  <si>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</si>
  <si>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</si>
  <si>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Техническое задание</t>
  </si>
  <si>
    <t>шт.</t>
  </si>
  <si>
    <t>Не предусмотрен</t>
  </si>
  <si>
    <t>г. Тамбов</t>
  </si>
  <si>
    <t>Спецификация на Услуги (Условия заключения договоров по объемам работ)</t>
  </si>
  <si>
    <t>33.14</t>
  </si>
  <si>
    <t>33.1</t>
  </si>
  <si>
    <t>АО "Тамбовские коммунальные системы"</t>
  </si>
  <si>
    <t>Декабрь 2020</t>
  </si>
  <si>
    <t xml:space="preserve">Услуги по ремонту эл. двигателя типа ПЭДВ 45 кВт,  мощностью - 45 кВт, 3-380, Частота вращения
(об/мин) - 2880, Iном (А) - 98,Cosφ - 0,86, Страна производитель - Россия, г. Ливны завод  изготовитель АО "Ливнынасос" </t>
  </si>
  <si>
    <t xml:space="preserve">Услуги по ремонту эл. двигателя типа ПЭДВ 37 кВт, мощностью - 33 кВт, 3-380, Частота вращения
(об/мин) - 2880, Iном (А) - 68,Cosφ - 0,85, Страна производитель - Россия, г. Ливны завод  изготовитель АО "Ливнынасос"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</si>
</sst>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13" fillId="0" borderId="4" xfId="2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80" zoomScaleNormal="86" zoomScaleSheetLayoutView="80" workbookViewId="0">
      <selection activeCell="L8" sqref="L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5" t="s">
        <v>24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 x14ac:dyDescent="0.2">
      <c r="K6" s="33" t="s">
        <v>11</v>
      </c>
      <c r="L6" s="34"/>
      <c r="M6" s="30" t="s">
        <v>9</v>
      </c>
      <c r="N6" s="30" t="s">
        <v>8</v>
      </c>
      <c r="O6" s="30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1"/>
      <c r="N7" s="31"/>
      <c r="O7" s="31"/>
    </row>
    <row r="8" spans="1:15" ht="107.25" customHeight="1" x14ac:dyDescent="0.2">
      <c r="A8" s="1">
        <v>1</v>
      </c>
      <c r="B8" s="1">
        <v>1</v>
      </c>
      <c r="C8" s="23" t="s">
        <v>25</v>
      </c>
      <c r="D8" s="23" t="s">
        <v>26</v>
      </c>
      <c r="E8" s="24" t="s">
        <v>29</v>
      </c>
      <c r="F8" s="19" t="s">
        <v>20</v>
      </c>
      <c r="G8" s="20" t="s">
        <v>27</v>
      </c>
      <c r="H8" s="21" t="s">
        <v>23</v>
      </c>
      <c r="I8" s="22" t="s">
        <v>21</v>
      </c>
      <c r="J8" s="25">
        <v>3</v>
      </c>
      <c r="K8" s="26" t="s">
        <v>28</v>
      </c>
      <c r="L8" s="26" t="s">
        <v>28</v>
      </c>
      <c r="M8" s="24">
        <v>78400</v>
      </c>
      <c r="N8" s="14">
        <f>M8*J8</f>
        <v>235200</v>
      </c>
      <c r="O8" s="3"/>
    </row>
    <row r="9" spans="1:15" ht="125.25" customHeight="1" x14ac:dyDescent="0.2">
      <c r="A9" s="1">
        <v>2</v>
      </c>
      <c r="B9" s="1">
        <v>1</v>
      </c>
      <c r="C9" s="23" t="s">
        <v>25</v>
      </c>
      <c r="D9" s="23" t="s">
        <v>26</v>
      </c>
      <c r="E9" s="24" t="s">
        <v>30</v>
      </c>
      <c r="F9" s="19" t="s">
        <v>20</v>
      </c>
      <c r="G9" s="20" t="s">
        <v>27</v>
      </c>
      <c r="H9" s="21" t="s">
        <v>23</v>
      </c>
      <c r="I9" s="22" t="s">
        <v>21</v>
      </c>
      <c r="J9" s="25">
        <v>2</v>
      </c>
      <c r="K9" s="26" t="s">
        <v>28</v>
      </c>
      <c r="L9" s="26" t="s">
        <v>28</v>
      </c>
      <c r="M9" s="24">
        <v>65500</v>
      </c>
      <c r="N9" s="14">
        <f t="shared" ref="N9" si="0">M9*J9</f>
        <v>131000</v>
      </c>
      <c r="O9" s="3"/>
    </row>
    <row r="10" spans="1:15" ht="20.25" customHeight="1" x14ac:dyDescent="0.2">
      <c r="A10" s="32" t="s">
        <v>14</v>
      </c>
      <c r="B10" s="32"/>
      <c r="C10" s="32"/>
      <c r="D10" s="32"/>
      <c r="E10" s="32"/>
      <c r="F10" s="32"/>
      <c r="G10" s="32"/>
      <c r="H10" s="32"/>
      <c r="I10" s="16"/>
      <c r="J10" s="5"/>
      <c r="K10" s="5"/>
      <c r="L10" s="5"/>
      <c r="M10" s="7"/>
      <c r="N10" s="7">
        <f>SUM(N8:N9)</f>
        <v>366200</v>
      </c>
      <c r="O10" s="7"/>
    </row>
    <row r="12" spans="1:15" ht="116.25" customHeight="1" x14ac:dyDescent="0.2">
      <c r="A12" s="27" t="s">
        <v>17</v>
      </c>
      <c r="B12" s="27"/>
      <c r="C12" s="27"/>
      <c r="D12" s="28" t="s">
        <v>22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 x14ac:dyDescent="0.25">
      <c r="C13" s="11"/>
      <c r="D13" s="11"/>
      <c r="E13" s="12"/>
      <c r="F13" s="12"/>
      <c r="G13" s="12"/>
      <c r="I13" s="12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2020-11-05T08:11:47Z</dcterms:modified>
</cp:coreProperties>
</file>